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<sst xmlns="http://schemas.openxmlformats.org/spreadsheetml/2006/main" count="34" uniqueCount="30">
  <si>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</si>
  <si>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</si>
  <si>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</si>
  <si>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</si>
  <si>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</si>
  <si>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</si>
  <si>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</si>
  <si>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</si>
  <si>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</si>
  <si>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</si>
  <si>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</si>
  <si>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</si>
  <si>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</si>
  <si>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</si>
  <si>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</si>
  <si>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</si>
  <si>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</si>
  <si>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</si>
  <si>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</si>
  <si>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</si>
  <si>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>`</t>
  </si>
  <si>
    <t xml:space="preserve">Załącznik nr 2 do Zaproszenia </t>
  </si>
  <si>
    <t xml:space="preserve">Producent, model, nr katalogowy, nazwa handlowa asortymentu (tożsama z nazwą która będzie widniała na fakturze)
</t>
  </si>
  <si>
    <t>Dostawa podzespołów do sprzętu komputerowego</t>
  </si>
  <si>
    <t>WZÓR FORMULARZA CENOWEGO - DZPZ/333/32/2023</t>
  </si>
  <si>
    <t>Kontroler drzwiowy CDC4 Advisor Advanced</t>
  </si>
  <si>
    <t>Stacje zazbrajania (ZAZ) dla systemu Advisor Advanced ATS1190X4</t>
  </si>
  <si>
    <t>Stacje zazbrajania (ZAZ) dla systemu Advisor Advanced ATS1190</t>
  </si>
  <si>
    <t>Bezobsługowy akumulator 18Ah 12V o żywotności 5 lat współpracujący z ww.systemem</t>
  </si>
  <si>
    <t>Karta HiTag2 125kHz ATS 1475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</si>
</sst>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/>
    </xf>
    <xf numFmtId="166" fontId="0" fillId="34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vertical="center" wrapText="1"/>
    </xf>
    <xf numFmtId="166" fontId="0" fillId="35" borderId="11" xfId="0" applyNumberFormat="1" applyFont="1" applyFill="1" applyBorder="1" applyAlignment="1">
      <alignment horizontal="center" vertical="center" wrapText="1"/>
    </xf>
    <xf numFmtId="166" fontId="0" fillId="36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11.421875" style="0" customWidth="1"/>
    <col min="2" max="2" width="42.421875" style="0" bestFit="1" customWidth="1"/>
    <col min="3" max="3" width="54.281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3" max="13" width="18.8515625" style="0" customWidth="1"/>
  </cols>
  <sheetData>
    <row r="2" spans="8:10" ht="12.75">
      <c r="H2" s="2"/>
      <c r="I2" s="2"/>
      <c r="J2" s="2"/>
    </row>
    <row r="3" spans="1:10" ht="12.75">
      <c r="A3" s="18" t="s">
        <v>24</v>
      </c>
      <c r="B3" s="18"/>
      <c r="C3" s="18"/>
      <c r="D3" s="18"/>
      <c r="E3" s="18"/>
      <c r="F3" s="18"/>
      <c r="G3" s="18"/>
      <c r="H3" s="26" t="s">
        <v>21</v>
      </c>
      <c r="I3" s="26"/>
      <c r="J3" s="26"/>
    </row>
    <row r="4" spans="1:10" ht="12.75">
      <c r="A4" s="18"/>
      <c r="B4" s="18"/>
      <c r="C4" s="18"/>
      <c r="D4" s="18"/>
      <c r="E4" s="18"/>
      <c r="F4" s="18"/>
      <c r="G4" s="18"/>
      <c r="H4" s="26"/>
      <c r="I4" s="26"/>
      <c r="J4" s="26"/>
    </row>
    <row r="5" spans="1:10" ht="27.75" customHeight="1">
      <c r="A5" s="25" t="s">
        <v>23</v>
      </c>
      <c r="B5" s="25"/>
      <c r="C5" s="25"/>
      <c r="D5" s="25"/>
      <c r="E5" s="25"/>
      <c r="F5" s="25"/>
      <c r="G5" s="25"/>
      <c r="H5" s="26"/>
      <c r="I5" s="26"/>
      <c r="J5" s="26"/>
    </row>
    <row r="6" spans="1:10" ht="12.75">
      <c r="A6" s="10"/>
      <c r="B6" s="11"/>
      <c r="C6" s="11"/>
      <c r="D6" s="8"/>
      <c r="E6" s="8" t="s">
        <v>0</v>
      </c>
      <c r="F6" s="8" t="s">
        <v>1</v>
      </c>
      <c r="G6" s="8" t="s">
        <v>7</v>
      </c>
      <c r="H6" s="8" t="s">
        <v>6</v>
      </c>
      <c r="I6" s="8" t="s">
        <v>12</v>
      </c>
      <c r="J6" s="8" t="s">
        <v>13</v>
      </c>
    </row>
    <row r="7" spans="1:12" ht="66.75" customHeight="1">
      <c r="A7" s="8" t="s">
        <v>8</v>
      </c>
      <c r="B7" s="8" t="s">
        <v>14</v>
      </c>
      <c r="C7" s="8" t="s">
        <v>22</v>
      </c>
      <c r="D7" s="8" t="s">
        <v>19</v>
      </c>
      <c r="E7" s="8" t="s">
        <v>3</v>
      </c>
      <c r="F7" s="8" t="s">
        <v>2</v>
      </c>
      <c r="G7" s="8" t="s">
        <v>5</v>
      </c>
      <c r="H7" s="8" t="s">
        <v>17</v>
      </c>
      <c r="I7" s="9" t="s">
        <v>4</v>
      </c>
      <c r="J7" s="8" t="s">
        <v>16</v>
      </c>
      <c r="K7" s="1"/>
      <c r="L7" s="1"/>
    </row>
    <row r="8" spans="1:13" ht="35.25" customHeight="1">
      <c r="A8" s="4">
        <v>1</v>
      </c>
      <c r="B8" s="12" t="s">
        <v>25</v>
      </c>
      <c r="C8" s="5" t="s">
        <v>18</v>
      </c>
      <c r="D8" s="5" t="s">
        <v>15</v>
      </c>
      <c r="E8" s="6">
        <v>2</v>
      </c>
      <c r="F8" s="7">
        <v>0</v>
      </c>
      <c r="G8" s="7">
        <f>ROUND(E8*F8,2)</f>
        <v>0</v>
      </c>
      <c r="H8" s="7">
        <f>(J8-G8)</f>
        <v>0</v>
      </c>
      <c r="I8" s="7">
        <f aca="true" t="shared" si="0" ref="I8:J12">(F8*1.23)</f>
        <v>0</v>
      </c>
      <c r="J8" s="7">
        <f t="shared" si="0"/>
        <v>0</v>
      </c>
      <c r="K8" s="1"/>
      <c r="L8" s="1"/>
      <c r="M8" s="3"/>
    </row>
    <row r="9" spans="1:13" ht="46.5" customHeight="1">
      <c r="A9" s="4">
        <v>2</v>
      </c>
      <c r="B9" s="17" t="s">
        <v>26</v>
      </c>
      <c r="C9" s="5"/>
      <c r="D9" s="5" t="s">
        <v>15</v>
      </c>
      <c r="E9" s="6">
        <v>2</v>
      </c>
      <c r="F9" s="7">
        <v>0</v>
      </c>
      <c r="G9" s="7">
        <f>ROUND(E9*F9,2)</f>
        <v>0</v>
      </c>
      <c r="H9" s="7">
        <f>(J9-G9)</f>
        <v>0</v>
      </c>
      <c r="I9" s="7">
        <f t="shared" si="0"/>
        <v>0</v>
      </c>
      <c r="J9" s="7">
        <f t="shared" si="0"/>
        <v>0</v>
      </c>
      <c r="K9" s="1"/>
      <c r="L9" s="1"/>
      <c r="M9" s="3"/>
    </row>
    <row r="10" spans="1:13" ht="33.75" customHeight="1">
      <c r="A10" s="4">
        <v>3</v>
      </c>
      <c r="B10" s="17" t="s">
        <v>27</v>
      </c>
      <c r="C10" s="5"/>
      <c r="D10" s="5" t="s">
        <v>15</v>
      </c>
      <c r="E10" s="6">
        <v>1</v>
      </c>
      <c r="F10" s="7">
        <v>0</v>
      </c>
      <c r="G10" s="7">
        <f>ROUND(E10*F10,2)</f>
        <v>0</v>
      </c>
      <c r="H10" s="7">
        <f>(J10-G10)</f>
        <v>0</v>
      </c>
      <c r="I10" s="7">
        <f t="shared" si="0"/>
        <v>0</v>
      </c>
      <c r="J10" s="7">
        <f t="shared" si="0"/>
        <v>0</v>
      </c>
      <c r="K10" s="1"/>
      <c r="L10" s="1"/>
      <c r="M10" s="3"/>
    </row>
    <row r="11" spans="1:13" ht="52.5" customHeight="1">
      <c r="A11" s="4">
        <v>4</v>
      </c>
      <c r="B11" s="17" t="s">
        <v>28</v>
      </c>
      <c r="C11" s="5"/>
      <c r="D11" s="5" t="s">
        <v>15</v>
      </c>
      <c r="E11" s="6">
        <v>2</v>
      </c>
      <c r="F11" s="7">
        <v>0</v>
      </c>
      <c r="G11" s="7">
        <f>ROUND(E11*F11,2)</f>
        <v>0</v>
      </c>
      <c r="H11" s="7">
        <f>(J11-G11)</f>
        <v>0</v>
      </c>
      <c r="I11" s="7">
        <f t="shared" si="0"/>
        <v>0</v>
      </c>
      <c r="J11" s="7">
        <f t="shared" si="0"/>
        <v>0</v>
      </c>
      <c r="K11" s="1"/>
      <c r="L11" s="1"/>
      <c r="M11" s="3"/>
    </row>
    <row r="12" spans="1:13" ht="33.75" customHeight="1">
      <c r="A12" s="4">
        <v>5</v>
      </c>
      <c r="B12" s="17" t="s">
        <v>29</v>
      </c>
      <c r="C12" s="5"/>
      <c r="D12" s="5" t="s">
        <v>15</v>
      </c>
      <c r="E12" s="6">
        <v>100</v>
      </c>
      <c r="F12" s="7">
        <v>0</v>
      </c>
      <c r="G12" s="7">
        <f>ROUND(E12*F12,2)</f>
        <v>0</v>
      </c>
      <c r="H12" s="7">
        <f>(J12-G12)</f>
        <v>0</v>
      </c>
      <c r="I12" s="7">
        <f t="shared" si="0"/>
        <v>0</v>
      </c>
      <c r="J12" s="7">
        <f t="shared" si="0"/>
        <v>0</v>
      </c>
      <c r="K12" s="1"/>
      <c r="L12" s="1"/>
      <c r="M12" s="3"/>
    </row>
    <row r="13" spans="1:13" ht="19.5" customHeight="1">
      <c r="A13" s="27"/>
      <c r="B13" s="28"/>
      <c r="C13" s="28"/>
      <c r="D13" s="28"/>
      <c r="E13" s="28"/>
      <c r="F13" s="13" t="s">
        <v>9</v>
      </c>
      <c r="G13" s="13">
        <f>SUM(G8:G12)</f>
        <v>0</v>
      </c>
      <c r="H13" s="7"/>
      <c r="I13" s="7"/>
      <c r="J13" s="7"/>
      <c r="K13" s="1"/>
      <c r="L13" s="1"/>
      <c r="M13" s="3"/>
    </row>
    <row r="14" spans="1:13" ht="19.5" customHeight="1">
      <c r="A14" s="28"/>
      <c r="B14" s="28"/>
      <c r="C14" s="28"/>
      <c r="D14" s="28"/>
      <c r="E14" s="28"/>
      <c r="F14" s="14"/>
      <c r="G14" s="15" t="s">
        <v>10</v>
      </c>
      <c r="H14" s="15">
        <f>SUM(H8:H13)</f>
        <v>0</v>
      </c>
      <c r="I14" s="7"/>
      <c r="J14" s="7"/>
      <c r="K14" s="1"/>
      <c r="L14" s="1"/>
      <c r="M14" s="3"/>
    </row>
    <row r="15" spans="1:12" ht="19.5" customHeight="1">
      <c r="A15" s="28"/>
      <c r="B15" s="28"/>
      <c r="C15" s="28"/>
      <c r="D15" s="28"/>
      <c r="E15" s="28"/>
      <c r="F15" s="14"/>
      <c r="G15" s="7"/>
      <c r="H15" s="7"/>
      <c r="I15" s="16" t="s">
        <v>11</v>
      </c>
      <c r="J15" s="16">
        <f>SUM(J8:J14)</f>
        <v>0</v>
      </c>
      <c r="K15" s="1"/>
      <c r="L15" s="1"/>
    </row>
    <row r="16" spans="1:12" ht="12.75" customHeight="1">
      <c r="A16" s="19"/>
      <c r="B16" s="20"/>
      <c r="C16" s="20"/>
      <c r="D16" s="20"/>
      <c r="E16" s="20"/>
      <c r="F16" s="21"/>
      <c r="G16" s="30"/>
      <c r="H16" s="29" t="s">
        <v>20</v>
      </c>
      <c r="I16" s="29"/>
      <c r="J16" s="29"/>
      <c r="K16" s="1"/>
      <c r="L16" s="1"/>
    </row>
    <row r="17" spans="1:12" ht="16.5" customHeight="1">
      <c r="A17" s="22"/>
      <c r="B17" s="23"/>
      <c r="C17" s="23"/>
      <c r="D17" s="23"/>
      <c r="E17" s="23"/>
      <c r="F17" s="24"/>
      <c r="G17" s="30"/>
      <c r="H17" s="29"/>
      <c r="I17" s="29"/>
      <c r="J17" s="29"/>
      <c r="K17" s="1"/>
      <c r="L17" s="1"/>
    </row>
    <row r="18" spans="2:1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2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7">
    <mergeCell ref="A3:G4"/>
    <mergeCell ref="A16:F17"/>
    <mergeCell ref="H16:J17"/>
    <mergeCell ref="A5:G5"/>
    <mergeCell ref="H3:J5"/>
    <mergeCell ref="G16:G17"/>
    <mergeCell ref="A13:E15"/>
  </mergeCells>
  <printOptions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2023-01-12T12:11:34Z</cp:lastPrinted>
  <dcterms:created xsi:type="dcterms:W3CDTF">2012-02-10T11:34:38Z</dcterms:created>
  <dcterms:modified xsi:type="dcterms:W3CDTF">2023-03-06T12:00:03Z</dcterms:modified>
  <cp:category/>
  <cp:version/>
  <cp:contentType/>
  <cp:contentStatus/>
</cp:coreProperties>
</file>